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21"/>
  <c r="G20"/>
  <c r="G19"/>
  <c r="G18"/>
  <c r="G17"/>
  <c r="G16"/>
  <c r="G15"/>
  <c r="G14"/>
  <c r="G13"/>
  <c r="G12"/>
  <c r="G11"/>
  <c r="G10"/>
  <c r="G9"/>
  <c r="G8"/>
  <c r="G7"/>
  <c r="G6"/>
  <c r="G5"/>
  <c r="G4"/>
  <c r="G27"/>
  <c r="G26"/>
  <c r="G25"/>
  <c r="G24"/>
  <c r="G23"/>
</calcChain>
</file>

<file path=xl/sharedStrings.xml><?xml version="1.0" encoding="utf-8"?>
<sst xmlns="http://schemas.openxmlformats.org/spreadsheetml/2006/main" count="160" uniqueCount="74">
  <si>
    <t>附件</t>
  </si>
  <si>
    <t>序号</t>
  </si>
  <si>
    <t>招聘岗位</t>
  </si>
  <si>
    <t>姓名</t>
  </si>
  <si>
    <t>准考证号</t>
  </si>
  <si>
    <t>笔试成绩</t>
  </si>
  <si>
    <t>面试成绩</t>
  </si>
  <si>
    <t>总成绩</t>
  </si>
  <si>
    <t>名次</t>
  </si>
  <si>
    <t>备注</t>
  </si>
  <si>
    <t>精神科护理</t>
  </si>
  <si>
    <t>医学检验技师</t>
  </si>
  <si>
    <t>陈国玉</t>
  </si>
  <si>
    <t>2022071400754</t>
  </si>
  <si>
    <t>张薜</t>
  </si>
  <si>
    <t>2022071300588</t>
  </si>
  <si>
    <t>精神科临床医师</t>
  </si>
  <si>
    <t>沈祥志</t>
  </si>
  <si>
    <t>2022071200475</t>
  </si>
  <si>
    <t>张镇</t>
  </si>
  <si>
    <t>2022071400679</t>
  </si>
  <si>
    <t>杨媛媛</t>
  </si>
  <si>
    <t>2022071400732</t>
  </si>
  <si>
    <t>赵青</t>
  </si>
  <si>
    <t>2022071100083</t>
  </si>
  <si>
    <t>李欣玥</t>
  </si>
  <si>
    <t>2022071200322</t>
  </si>
  <si>
    <t>邓梦琼</t>
  </si>
  <si>
    <t>2022071100031</t>
  </si>
  <si>
    <t>龚子玲</t>
  </si>
  <si>
    <t>2022071100226</t>
  </si>
  <si>
    <t>胡志艳</t>
  </si>
  <si>
    <t>2022071100123</t>
  </si>
  <si>
    <t>熊万芳</t>
  </si>
  <si>
    <t>2022071300573</t>
  </si>
  <si>
    <t>孔令珍</t>
  </si>
  <si>
    <t>2022071400669</t>
  </si>
  <si>
    <t>戴昌彬</t>
  </si>
  <si>
    <t>2022071100012</t>
  </si>
  <si>
    <t>崔芮郡</t>
  </si>
  <si>
    <t>2022071300626</t>
  </si>
  <si>
    <t>田丽艳</t>
  </si>
  <si>
    <t>2022071100147</t>
  </si>
  <si>
    <t>闻晶晶</t>
  </si>
  <si>
    <t>2022071200361</t>
  </si>
  <si>
    <t>杜娟</t>
  </si>
  <si>
    <t>2022071100067</t>
  </si>
  <si>
    <t>符石招</t>
  </si>
  <si>
    <t>2022071100248</t>
  </si>
  <si>
    <t>刘明秀</t>
  </si>
  <si>
    <t>2022071200292</t>
  </si>
  <si>
    <t>宋江丽</t>
  </si>
  <si>
    <t>2022071100278</t>
  </si>
  <si>
    <t>张欣瑶</t>
  </si>
  <si>
    <t>2022071400652</t>
  </si>
  <si>
    <t>李婷婷</t>
  </si>
  <si>
    <t>2022071100108</t>
  </si>
  <si>
    <t>恭茜</t>
  </si>
  <si>
    <t>2022071100271</t>
  </si>
  <si>
    <t>孙圆圆</t>
  </si>
  <si>
    <t>2022071100205</t>
  </si>
  <si>
    <t>曲靖市第三人民医院2022年第一次公开招聘编外聘用人员拟录用人员情况汇总表</t>
    <phoneticPr fontId="4" type="noConversion"/>
  </si>
  <si>
    <t>体检结果</t>
    <phoneticPr fontId="4" type="noConversion"/>
  </si>
  <si>
    <t>考察结果</t>
    <phoneticPr fontId="4" type="noConversion"/>
  </si>
  <si>
    <t>是否确定为拟录用人员</t>
    <phoneticPr fontId="4" type="noConversion"/>
  </si>
  <si>
    <t>放弃体检</t>
    <phoneticPr fontId="4" type="noConversion"/>
  </si>
  <si>
    <t>合格</t>
    <phoneticPr fontId="4" type="noConversion"/>
  </si>
  <si>
    <t>放弃考察和录用</t>
    <phoneticPr fontId="4" type="noConversion"/>
  </si>
  <si>
    <t>递补进入</t>
    <phoneticPr fontId="4" type="noConversion"/>
  </si>
  <si>
    <t>递补进入后放弃</t>
    <phoneticPr fontId="4" type="noConversion"/>
  </si>
  <si>
    <t>合格</t>
    <phoneticPr fontId="4" type="noConversion"/>
  </si>
  <si>
    <t>自愿放弃录用</t>
    <phoneticPr fontId="4" type="noConversion"/>
  </si>
  <si>
    <t>否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</si>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</sst>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_ "/>
  </numFmts>
  <fonts count="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仿宋"/>
      <charset val="134"/>
    </font>
    <font>
      <sz val="16"/>
      <color theme="1"/>
      <name val="方正小标宋_GBK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7620</xdr:rowOff>
    </xdr:from>
    <xdr:to>
      <xdr:col>10</xdr:col>
      <xdr:colOff>7620</xdr:colOff>
      <xdr:row>8</xdr:row>
      <xdr:rowOff>228600</xdr:rowOff>
    </xdr:to>
    <xdr:cxnSp macro="">
      <xdr:nvCxnSpPr>
        <xdr:cNvPr id="5" name="直接连接符 4"/>
        <xdr:cNvCxnSpPr/>
      </xdr:nvCxnSpPr>
      <xdr:spPr>
        <a:xfrm>
          <a:off x="5913120" y="2987040"/>
          <a:ext cx="1211580" cy="220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10</xdr:row>
      <xdr:rowOff>22860</xdr:rowOff>
    </xdr:from>
    <xdr:to>
      <xdr:col>9</xdr:col>
      <xdr:colOff>1196340</xdr:colOff>
      <xdr:row>10</xdr:row>
      <xdr:rowOff>228600</xdr:rowOff>
    </xdr:to>
    <xdr:cxnSp macro="">
      <xdr:nvCxnSpPr>
        <xdr:cNvPr id="7" name="直接连接符 6"/>
        <xdr:cNvCxnSpPr/>
      </xdr:nvCxnSpPr>
      <xdr:spPr>
        <a:xfrm>
          <a:off x="5935980" y="3505200"/>
          <a:ext cx="1173480" cy="2057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</xdr:colOff>
      <xdr:row>13</xdr:row>
      <xdr:rowOff>22860</xdr:rowOff>
    </xdr:from>
    <xdr:to>
      <xdr:col>9</xdr:col>
      <xdr:colOff>1181100</xdr:colOff>
      <xdr:row>13</xdr:row>
      <xdr:rowOff>243840</xdr:rowOff>
    </xdr:to>
    <xdr:cxnSp macro="">
      <xdr:nvCxnSpPr>
        <xdr:cNvPr id="9" name="直接连接符 8"/>
        <xdr:cNvCxnSpPr/>
      </xdr:nvCxnSpPr>
      <xdr:spPr>
        <a:xfrm>
          <a:off x="5928360" y="4259580"/>
          <a:ext cx="1165860" cy="220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</xdr:colOff>
      <xdr:row>16</xdr:row>
      <xdr:rowOff>15240</xdr:rowOff>
    </xdr:from>
    <xdr:to>
      <xdr:col>9</xdr:col>
      <xdr:colOff>1196340</xdr:colOff>
      <xdr:row>16</xdr:row>
      <xdr:rowOff>243840</xdr:rowOff>
    </xdr:to>
    <xdr:cxnSp macro="">
      <xdr:nvCxnSpPr>
        <xdr:cNvPr id="11" name="直接连接符 10"/>
        <xdr:cNvCxnSpPr/>
      </xdr:nvCxnSpPr>
      <xdr:spPr>
        <a:xfrm>
          <a:off x="5928360" y="5006340"/>
          <a:ext cx="118110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19</xdr:row>
      <xdr:rowOff>22860</xdr:rowOff>
    </xdr:from>
    <xdr:to>
      <xdr:col>9</xdr:col>
      <xdr:colOff>1188720</xdr:colOff>
      <xdr:row>19</xdr:row>
      <xdr:rowOff>243840</xdr:rowOff>
    </xdr:to>
    <xdr:cxnSp macro="">
      <xdr:nvCxnSpPr>
        <xdr:cNvPr id="13" name="直接连接符 12"/>
        <xdr:cNvCxnSpPr/>
      </xdr:nvCxnSpPr>
      <xdr:spPr>
        <a:xfrm>
          <a:off x="5935980" y="5768340"/>
          <a:ext cx="1165860" cy="220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N25" sqref="N25"/>
    </sheetView>
  </sheetViews>
  <sheetFormatPr defaultColWidth="9" defaultRowHeight="14.4"/>
  <cols>
    <col min="1" max="1" width="5.5546875" style="2" customWidth="1"/>
    <col min="2" max="2" width="15.77734375" style="2" customWidth="1"/>
    <col min="3" max="3" width="7.44140625" style="2" customWidth="1"/>
    <col min="4" max="4" width="16" style="2" customWidth="1"/>
    <col min="5" max="5" width="7.88671875" style="2" customWidth="1"/>
    <col min="6" max="6" width="8.109375" style="2" customWidth="1"/>
    <col min="7" max="7" width="9" style="2"/>
    <col min="8" max="8" width="6.21875" style="2" customWidth="1"/>
    <col min="9" max="9" width="10.21875" style="2" customWidth="1"/>
    <col min="10" max="10" width="17.5546875" style="2" customWidth="1"/>
    <col min="11" max="11" width="6.5546875" style="2" customWidth="1"/>
    <col min="12" max="12" width="16.109375" style="2" customWidth="1"/>
    <col min="13" max="16384" width="9" style="2"/>
  </cols>
  <sheetData>
    <row r="1" spans="1:12" ht="22.05" customHeight="1">
      <c r="A1" s="12" t="s">
        <v>0</v>
      </c>
      <c r="B1" s="12"/>
      <c r="C1" s="1"/>
      <c r="D1" s="1"/>
      <c r="E1" s="1"/>
      <c r="F1" s="1"/>
      <c r="G1" s="1"/>
      <c r="H1" s="1"/>
      <c r="I1" s="1"/>
      <c r="J1" s="1"/>
      <c r="K1" s="1"/>
    </row>
    <row r="2" spans="1:12" ht="52.05" customHeight="1">
      <c r="A2" s="13" t="s">
        <v>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0" customFormat="1" ht="62.4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62</v>
      </c>
      <c r="J3" s="7" t="s">
        <v>63</v>
      </c>
      <c r="K3" s="7" t="s">
        <v>64</v>
      </c>
      <c r="L3" s="7" t="s">
        <v>9</v>
      </c>
    </row>
    <row r="4" spans="1:12" s="6" customFormat="1" ht="19.95" customHeight="1">
      <c r="A4" s="3">
        <v>1</v>
      </c>
      <c r="B4" s="3" t="s">
        <v>10</v>
      </c>
      <c r="C4" s="3" t="s">
        <v>23</v>
      </c>
      <c r="D4" s="3" t="s">
        <v>24</v>
      </c>
      <c r="E4" s="9">
        <v>71</v>
      </c>
      <c r="F4" s="4">
        <v>88.26</v>
      </c>
      <c r="G4" s="5">
        <f t="shared" ref="G4:G22" si="0">E4*0.5+F4*0.5</f>
        <v>79.63</v>
      </c>
      <c r="H4" s="8">
        <v>1</v>
      </c>
      <c r="I4" s="3" t="s">
        <v>66</v>
      </c>
      <c r="J4" s="3" t="s">
        <v>70</v>
      </c>
      <c r="K4" s="3" t="s">
        <v>73</v>
      </c>
      <c r="L4" s="3"/>
    </row>
    <row r="5" spans="1:12" s="6" customFormat="1" ht="19.95" customHeight="1">
      <c r="A5" s="3">
        <v>2</v>
      </c>
      <c r="B5" s="3" t="s">
        <v>10</v>
      </c>
      <c r="C5" s="3" t="s">
        <v>25</v>
      </c>
      <c r="D5" s="3" t="s">
        <v>26</v>
      </c>
      <c r="E5" s="9">
        <v>69</v>
      </c>
      <c r="F5" s="4">
        <v>89.3</v>
      </c>
      <c r="G5" s="5">
        <f t="shared" si="0"/>
        <v>79.150000000000006</v>
      </c>
      <c r="H5" s="8">
        <v>2</v>
      </c>
      <c r="I5" s="3" t="s">
        <v>66</v>
      </c>
      <c r="J5" s="3" t="s">
        <v>70</v>
      </c>
      <c r="K5" s="3" t="s">
        <v>73</v>
      </c>
      <c r="L5" s="3"/>
    </row>
    <row r="6" spans="1:12" s="6" customFormat="1" ht="19.95" customHeight="1">
      <c r="A6" s="3">
        <v>3</v>
      </c>
      <c r="B6" s="3" t="s">
        <v>10</v>
      </c>
      <c r="C6" s="3" t="s">
        <v>27</v>
      </c>
      <c r="D6" s="3" t="s">
        <v>28</v>
      </c>
      <c r="E6" s="9">
        <v>71</v>
      </c>
      <c r="F6" s="4">
        <v>85.36</v>
      </c>
      <c r="G6" s="5">
        <f t="shared" si="0"/>
        <v>78.180000000000007</v>
      </c>
      <c r="H6" s="8">
        <v>3</v>
      </c>
      <c r="I6" s="3" t="s">
        <v>66</v>
      </c>
      <c r="J6" s="3" t="s">
        <v>70</v>
      </c>
      <c r="K6" s="3" t="s">
        <v>73</v>
      </c>
      <c r="L6" s="3"/>
    </row>
    <row r="7" spans="1:12" s="6" customFormat="1" ht="19.95" customHeight="1">
      <c r="A7" s="3">
        <v>4</v>
      </c>
      <c r="B7" s="3" t="s">
        <v>10</v>
      </c>
      <c r="C7" s="3" t="s">
        <v>29</v>
      </c>
      <c r="D7" s="3" t="s">
        <v>30</v>
      </c>
      <c r="E7" s="9">
        <v>72</v>
      </c>
      <c r="F7" s="4">
        <v>83.32</v>
      </c>
      <c r="G7" s="5">
        <f t="shared" si="0"/>
        <v>77.66</v>
      </c>
      <c r="H7" s="8">
        <v>4</v>
      </c>
      <c r="I7" s="3" t="s">
        <v>66</v>
      </c>
      <c r="J7" s="3" t="s">
        <v>70</v>
      </c>
      <c r="K7" s="3" t="s">
        <v>73</v>
      </c>
      <c r="L7" s="3"/>
    </row>
    <row r="8" spans="1:12" s="6" customFormat="1" ht="19.95" customHeight="1">
      <c r="A8" s="3">
        <v>5</v>
      </c>
      <c r="B8" s="3" t="s">
        <v>10</v>
      </c>
      <c r="C8" s="3" t="s">
        <v>31</v>
      </c>
      <c r="D8" s="3" t="s">
        <v>32</v>
      </c>
      <c r="E8" s="9">
        <v>70</v>
      </c>
      <c r="F8" s="5">
        <v>84.94</v>
      </c>
      <c r="G8" s="5">
        <f t="shared" si="0"/>
        <v>77.47</v>
      </c>
      <c r="H8" s="8">
        <v>5</v>
      </c>
      <c r="I8" s="3" t="s">
        <v>66</v>
      </c>
      <c r="J8" s="3" t="s">
        <v>70</v>
      </c>
      <c r="K8" s="3" t="s">
        <v>73</v>
      </c>
      <c r="L8" s="3"/>
    </row>
    <row r="9" spans="1:12" s="6" customFormat="1" ht="19.95" customHeight="1">
      <c r="A9" s="3">
        <v>6</v>
      </c>
      <c r="B9" s="3" t="s">
        <v>10</v>
      </c>
      <c r="C9" s="3" t="s">
        <v>33</v>
      </c>
      <c r="D9" s="3" t="s">
        <v>34</v>
      </c>
      <c r="E9" s="9">
        <v>73</v>
      </c>
      <c r="F9" s="4">
        <v>81.64</v>
      </c>
      <c r="G9" s="5">
        <f t="shared" si="0"/>
        <v>77.319999999999993</v>
      </c>
      <c r="H9" s="8">
        <v>6</v>
      </c>
      <c r="I9" s="11" t="s">
        <v>65</v>
      </c>
      <c r="J9" s="11"/>
      <c r="K9" s="11" t="s">
        <v>72</v>
      </c>
      <c r="L9" s="11"/>
    </row>
    <row r="10" spans="1:12" s="6" customFormat="1" ht="19.95" customHeight="1">
      <c r="A10" s="3">
        <v>7</v>
      </c>
      <c r="B10" s="3" t="s">
        <v>10</v>
      </c>
      <c r="C10" s="3" t="s">
        <v>35</v>
      </c>
      <c r="D10" s="3" t="s">
        <v>36</v>
      </c>
      <c r="E10" s="9">
        <v>67</v>
      </c>
      <c r="F10" s="4">
        <v>87.46</v>
      </c>
      <c r="G10" s="5">
        <f t="shared" si="0"/>
        <v>77.22999999999999</v>
      </c>
      <c r="H10" s="8">
        <v>7</v>
      </c>
      <c r="I10" s="3" t="s">
        <v>66</v>
      </c>
      <c r="J10" s="3" t="s">
        <v>70</v>
      </c>
      <c r="K10" s="3" t="s">
        <v>73</v>
      </c>
      <c r="L10" s="3"/>
    </row>
    <row r="11" spans="1:12" s="6" customFormat="1" ht="19.95" customHeight="1">
      <c r="A11" s="3">
        <v>8</v>
      </c>
      <c r="B11" s="3" t="s">
        <v>10</v>
      </c>
      <c r="C11" s="3" t="s">
        <v>37</v>
      </c>
      <c r="D11" s="3" t="s">
        <v>38</v>
      </c>
      <c r="E11" s="9">
        <v>65</v>
      </c>
      <c r="F11" s="4">
        <v>88.84</v>
      </c>
      <c r="G11" s="5">
        <f t="shared" si="0"/>
        <v>76.92</v>
      </c>
      <c r="H11" s="8">
        <v>8</v>
      </c>
      <c r="I11" s="11" t="s">
        <v>65</v>
      </c>
      <c r="J11" s="11"/>
      <c r="K11" s="11" t="s">
        <v>72</v>
      </c>
      <c r="L11" s="11"/>
    </row>
    <row r="12" spans="1:12" s="6" customFormat="1" ht="19.95" customHeight="1">
      <c r="A12" s="3">
        <v>9</v>
      </c>
      <c r="B12" s="3" t="s">
        <v>10</v>
      </c>
      <c r="C12" s="3" t="s">
        <v>39</v>
      </c>
      <c r="D12" s="3" t="s">
        <v>40</v>
      </c>
      <c r="E12" s="9">
        <v>66</v>
      </c>
      <c r="F12" s="4">
        <v>87.82</v>
      </c>
      <c r="G12" s="5">
        <f t="shared" si="0"/>
        <v>76.91</v>
      </c>
      <c r="H12" s="8">
        <v>9</v>
      </c>
      <c r="I12" s="3" t="s">
        <v>66</v>
      </c>
      <c r="J12" s="3" t="s">
        <v>70</v>
      </c>
      <c r="K12" s="3" t="s">
        <v>73</v>
      </c>
      <c r="L12" s="3"/>
    </row>
    <row r="13" spans="1:12" s="6" customFormat="1" ht="19.95" customHeight="1">
      <c r="A13" s="3">
        <v>10</v>
      </c>
      <c r="B13" s="3" t="s">
        <v>10</v>
      </c>
      <c r="C13" s="3" t="s">
        <v>41</v>
      </c>
      <c r="D13" s="3" t="s">
        <v>42</v>
      </c>
      <c r="E13" s="9">
        <v>69</v>
      </c>
      <c r="F13" s="4">
        <v>84.28</v>
      </c>
      <c r="G13" s="5">
        <f t="shared" si="0"/>
        <v>76.64</v>
      </c>
      <c r="H13" s="8">
        <v>10</v>
      </c>
      <c r="I13" s="3" t="s">
        <v>66</v>
      </c>
      <c r="J13" s="3" t="s">
        <v>70</v>
      </c>
      <c r="K13" s="3" t="s">
        <v>73</v>
      </c>
      <c r="L13" s="3"/>
    </row>
    <row r="14" spans="1:12" s="6" customFormat="1" ht="19.95" customHeight="1">
      <c r="A14" s="3">
        <v>11</v>
      </c>
      <c r="B14" s="3" t="s">
        <v>10</v>
      </c>
      <c r="C14" s="3" t="s">
        <v>43</v>
      </c>
      <c r="D14" s="3" t="s">
        <v>44</v>
      </c>
      <c r="E14" s="9">
        <v>66</v>
      </c>
      <c r="F14" s="5">
        <v>85.92</v>
      </c>
      <c r="G14" s="5">
        <f t="shared" si="0"/>
        <v>75.960000000000008</v>
      </c>
      <c r="H14" s="8">
        <v>11</v>
      </c>
      <c r="I14" s="11" t="s">
        <v>65</v>
      </c>
      <c r="J14" s="11"/>
      <c r="K14" s="11" t="s">
        <v>72</v>
      </c>
      <c r="L14" s="11"/>
    </row>
    <row r="15" spans="1:12" s="6" customFormat="1" ht="19.95" customHeight="1">
      <c r="A15" s="3">
        <v>12</v>
      </c>
      <c r="B15" s="3" t="s">
        <v>10</v>
      </c>
      <c r="C15" s="3" t="s">
        <v>45</v>
      </c>
      <c r="D15" s="3" t="s">
        <v>46</v>
      </c>
      <c r="E15" s="9">
        <v>69</v>
      </c>
      <c r="F15" s="4">
        <v>82.82</v>
      </c>
      <c r="G15" s="5">
        <f t="shared" si="0"/>
        <v>75.91</v>
      </c>
      <c r="H15" s="8">
        <v>12</v>
      </c>
      <c r="I15" s="11" t="s">
        <v>66</v>
      </c>
      <c r="J15" s="11" t="s">
        <v>67</v>
      </c>
      <c r="K15" s="11" t="s">
        <v>72</v>
      </c>
      <c r="L15" s="11"/>
    </row>
    <row r="16" spans="1:12" s="6" customFormat="1" ht="19.95" customHeight="1">
      <c r="A16" s="3">
        <v>13</v>
      </c>
      <c r="B16" s="3" t="s">
        <v>10</v>
      </c>
      <c r="C16" s="3" t="s">
        <v>47</v>
      </c>
      <c r="D16" s="3" t="s">
        <v>48</v>
      </c>
      <c r="E16" s="9">
        <v>65</v>
      </c>
      <c r="F16" s="4">
        <v>86.76</v>
      </c>
      <c r="G16" s="5">
        <f t="shared" si="0"/>
        <v>75.88</v>
      </c>
      <c r="H16" s="8">
        <v>13</v>
      </c>
      <c r="I16" s="3" t="s">
        <v>66</v>
      </c>
      <c r="J16" s="3" t="s">
        <v>70</v>
      </c>
      <c r="K16" s="3" t="s">
        <v>73</v>
      </c>
      <c r="L16" s="3"/>
    </row>
    <row r="17" spans="1:12" s="6" customFormat="1" ht="19.95" customHeight="1">
      <c r="A17" s="3">
        <v>14</v>
      </c>
      <c r="B17" s="3" t="s">
        <v>10</v>
      </c>
      <c r="C17" s="3" t="s">
        <v>49</v>
      </c>
      <c r="D17" s="3" t="s">
        <v>50</v>
      </c>
      <c r="E17" s="9">
        <v>71</v>
      </c>
      <c r="F17" s="5">
        <v>80.58</v>
      </c>
      <c r="G17" s="5">
        <f t="shared" si="0"/>
        <v>75.789999999999992</v>
      </c>
      <c r="H17" s="8">
        <v>14</v>
      </c>
      <c r="I17" s="11" t="s">
        <v>65</v>
      </c>
      <c r="J17" s="11"/>
      <c r="K17" s="11" t="s">
        <v>72</v>
      </c>
      <c r="L17" s="11"/>
    </row>
    <row r="18" spans="1:12" s="6" customFormat="1" ht="19.95" customHeight="1">
      <c r="A18" s="3">
        <v>15</v>
      </c>
      <c r="B18" s="3" t="s">
        <v>10</v>
      </c>
      <c r="C18" s="3" t="s">
        <v>51</v>
      </c>
      <c r="D18" s="3" t="s">
        <v>52</v>
      </c>
      <c r="E18" s="9">
        <v>67</v>
      </c>
      <c r="F18" s="5">
        <v>84.4</v>
      </c>
      <c r="G18" s="5">
        <f t="shared" si="0"/>
        <v>75.7</v>
      </c>
      <c r="H18" s="8">
        <v>15</v>
      </c>
      <c r="I18" s="3" t="s">
        <v>66</v>
      </c>
      <c r="J18" s="3" t="s">
        <v>70</v>
      </c>
      <c r="K18" s="3" t="s">
        <v>73</v>
      </c>
      <c r="L18" s="3" t="s">
        <v>68</v>
      </c>
    </row>
    <row r="19" spans="1:12" s="6" customFormat="1" ht="19.95" customHeight="1">
      <c r="A19" s="3">
        <v>16</v>
      </c>
      <c r="B19" s="3" t="s">
        <v>10</v>
      </c>
      <c r="C19" s="3" t="s">
        <v>53</v>
      </c>
      <c r="D19" s="3" t="s">
        <v>54</v>
      </c>
      <c r="E19" s="9">
        <v>69</v>
      </c>
      <c r="F19" s="4">
        <v>82</v>
      </c>
      <c r="G19" s="5">
        <f t="shared" si="0"/>
        <v>75.5</v>
      </c>
      <c r="H19" s="8">
        <v>16</v>
      </c>
      <c r="I19" s="3" t="s">
        <v>66</v>
      </c>
      <c r="J19" s="3" t="s">
        <v>70</v>
      </c>
      <c r="K19" s="3" t="s">
        <v>73</v>
      </c>
      <c r="L19" s="3" t="s">
        <v>68</v>
      </c>
    </row>
    <row r="20" spans="1:12" s="6" customFormat="1" ht="19.95" customHeight="1">
      <c r="A20" s="3">
        <v>17</v>
      </c>
      <c r="B20" s="3" t="s">
        <v>10</v>
      </c>
      <c r="C20" s="3" t="s">
        <v>55</v>
      </c>
      <c r="D20" s="3" t="s">
        <v>56</v>
      </c>
      <c r="E20" s="9">
        <v>68</v>
      </c>
      <c r="F20" s="4">
        <v>82.98</v>
      </c>
      <c r="G20" s="5">
        <f t="shared" si="0"/>
        <v>75.490000000000009</v>
      </c>
      <c r="H20" s="8">
        <v>17</v>
      </c>
      <c r="I20" s="11" t="s">
        <v>65</v>
      </c>
      <c r="J20" s="11"/>
      <c r="K20" s="11" t="s">
        <v>72</v>
      </c>
      <c r="L20" s="11" t="s">
        <v>69</v>
      </c>
    </row>
    <row r="21" spans="1:12" s="6" customFormat="1" ht="19.95" customHeight="1">
      <c r="A21" s="3">
        <v>18</v>
      </c>
      <c r="B21" s="3" t="s">
        <v>10</v>
      </c>
      <c r="C21" s="3" t="s">
        <v>57</v>
      </c>
      <c r="D21" s="3" t="s">
        <v>58</v>
      </c>
      <c r="E21" s="9">
        <v>67</v>
      </c>
      <c r="F21" s="4">
        <v>83.16</v>
      </c>
      <c r="G21" s="5">
        <f t="shared" si="0"/>
        <v>75.08</v>
      </c>
      <c r="H21" s="8">
        <v>18</v>
      </c>
      <c r="I21" s="3" t="s">
        <v>66</v>
      </c>
      <c r="J21" s="3" t="s">
        <v>70</v>
      </c>
      <c r="K21" s="3" t="s">
        <v>73</v>
      </c>
      <c r="L21" s="3" t="s">
        <v>68</v>
      </c>
    </row>
    <row r="22" spans="1:12" s="6" customFormat="1" ht="19.95" customHeight="1">
      <c r="A22" s="3">
        <v>19</v>
      </c>
      <c r="B22" s="3" t="s">
        <v>10</v>
      </c>
      <c r="C22" s="3" t="s">
        <v>59</v>
      </c>
      <c r="D22" s="3" t="s">
        <v>60</v>
      </c>
      <c r="E22" s="9">
        <v>66</v>
      </c>
      <c r="F22" s="5">
        <v>83.66</v>
      </c>
      <c r="G22" s="5">
        <f t="shared" si="0"/>
        <v>74.83</v>
      </c>
      <c r="H22" s="8">
        <v>19</v>
      </c>
      <c r="I22" s="3" t="s">
        <v>66</v>
      </c>
      <c r="J22" s="3" t="s">
        <v>70</v>
      </c>
      <c r="K22" s="3" t="s">
        <v>73</v>
      </c>
      <c r="L22" s="3" t="s">
        <v>68</v>
      </c>
    </row>
    <row r="23" spans="1:12" s="6" customFormat="1" ht="19.95" customHeight="1">
      <c r="A23" s="3">
        <v>20</v>
      </c>
      <c r="B23" s="3" t="s">
        <v>11</v>
      </c>
      <c r="C23" s="7" t="s">
        <v>12</v>
      </c>
      <c r="D23" s="7" t="s">
        <v>13</v>
      </c>
      <c r="E23" s="4">
        <v>65</v>
      </c>
      <c r="F23" s="4">
        <v>74.599999999999994</v>
      </c>
      <c r="G23" s="4">
        <f t="shared" ref="G23:G27" si="1">E23*0.5+F23*0.5</f>
        <v>69.8</v>
      </c>
      <c r="H23" s="8">
        <v>1</v>
      </c>
      <c r="I23" s="3" t="s">
        <v>70</v>
      </c>
      <c r="J23" s="3" t="s">
        <v>70</v>
      </c>
      <c r="K23" s="3" t="s">
        <v>73</v>
      </c>
      <c r="L23" s="3"/>
    </row>
    <row r="24" spans="1:12" s="6" customFormat="1" ht="19.95" customHeight="1">
      <c r="A24" s="3">
        <v>21</v>
      </c>
      <c r="B24" s="3" t="s">
        <v>11</v>
      </c>
      <c r="C24" s="7" t="s">
        <v>14</v>
      </c>
      <c r="D24" s="7" t="s">
        <v>15</v>
      </c>
      <c r="E24" s="4">
        <v>60</v>
      </c>
      <c r="F24" s="4">
        <v>79</v>
      </c>
      <c r="G24" s="4">
        <f t="shared" si="1"/>
        <v>69.5</v>
      </c>
      <c r="H24" s="8">
        <v>2</v>
      </c>
      <c r="I24" s="3" t="s">
        <v>70</v>
      </c>
      <c r="J24" s="3" t="s">
        <v>70</v>
      </c>
      <c r="K24" s="3" t="s">
        <v>73</v>
      </c>
      <c r="L24" s="3"/>
    </row>
    <row r="25" spans="1:12" s="6" customFormat="1" ht="19.95" customHeight="1">
      <c r="A25" s="3">
        <v>22</v>
      </c>
      <c r="B25" s="3" t="s">
        <v>16</v>
      </c>
      <c r="C25" s="7" t="s">
        <v>17</v>
      </c>
      <c r="D25" s="7" t="s">
        <v>18</v>
      </c>
      <c r="E25" s="4">
        <v>58</v>
      </c>
      <c r="F25" s="4">
        <v>76.8</v>
      </c>
      <c r="G25" s="4">
        <f t="shared" si="1"/>
        <v>67.400000000000006</v>
      </c>
      <c r="H25" s="8">
        <v>1</v>
      </c>
      <c r="I25" s="3" t="s">
        <v>70</v>
      </c>
      <c r="J25" s="3" t="s">
        <v>70</v>
      </c>
      <c r="K25" s="3" t="s">
        <v>73</v>
      </c>
      <c r="L25" s="3"/>
    </row>
    <row r="26" spans="1:12" s="6" customFormat="1" ht="19.95" customHeight="1">
      <c r="A26" s="3">
        <v>23</v>
      </c>
      <c r="B26" s="3" t="s">
        <v>16</v>
      </c>
      <c r="C26" s="7" t="s">
        <v>19</v>
      </c>
      <c r="D26" s="7" t="s">
        <v>20</v>
      </c>
      <c r="E26" s="4">
        <v>47</v>
      </c>
      <c r="F26" s="4">
        <v>76.8</v>
      </c>
      <c r="G26" s="4">
        <f t="shared" si="1"/>
        <v>61.9</v>
      </c>
      <c r="H26" s="8">
        <v>2</v>
      </c>
      <c r="I26" s="11" t="s">
        <v>70</v>
      </c>
      <c r="J26" s="11" t="s">
        <v>70</v>
      </c>
      <c r="K26" s="11" t="s">
        <v>72</v>
      </c>
      <c r="L26" s="11" t="s">
        <v>71</v>
      </c>
    </row>
    <row r="27" spans="1:12" s="6" customFormat="1" ht="19.95" customHeight="1">
      <c r="A27" s="3">
        <v>24</v>
      </c>
      <c r="B27" s="3" t="s">
        <v>16</v>
      </c>
      <c r="C27" s="7" t="s">
        <v>21</v>
      </c>
      <c r="D27" s="7" t="s">
        <v>22</v>
      </c>
      <c r="E27" s="4">
        <v>41</v>
      </c>
      <c r="F27" s="4">
        <v>73.540000000000006</v>
      </c>
      <c r="G27" s="4">
        <f t="shared" si="1"/>
        <v>57.27</v>
      </c>
      <c r="H27" s="8">
        <v>3</v>
      </c>
      <c r="I27" s="3" t="s">
        <v>70</v>
      </c>
      <c r="J27" s="3" t="s">
        <v>70</v>
      </c>
      <c r="K27" s="3" t="s">
        <v>73</v>
      </c>
      <c r="L27" s="3" t="s">
        <v>68</v>
      </c>
    </row>
  </sheetData>
  <sortState ref="A43:J46">
    <sortCondition ref="H43:H46"/>
  </sortState>
  <mergeCells count="2">
    <mergeCell ref="A1:B1"/>
    <mergeCell ref="A2:L2"/>
  </mergeCells>
  <phoneticPr fontId="4" type="noConversion"/>
  <conditionalFormatting sqref="D25:D27">
    <cfRule type="duplicateValues" dxfId="1" priority="5"/>
  </conditionalFormatting>
  <conditionalFormatting sqref="D23:D24">
    <cfRule type="duplicateValues" dxfId="0" priority="6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NTKO</cp:lastModifiedBy>
  <cp:lastPrinted>2022-08-24T03:16:17Z</cp:lastPrinted>
  <dcterms:created xsi:type="dcterms:W3CDTF">2022-08-11T22:15:00Z</dcterms:created>
  <dcterms:modified xsi:type="dcterms:W3CDTF">2022-08-24T08:47:31Z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